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3040" windowHeight="8970" activeTab="0"/>
  </bookViews>
  <sheets>
    <sheet name="Spending Plan" sheetId="1" r:id="rId1"/>
  </sheets>
  <definedNames>
    <definedName name="choose">#REF!</definedName>
    <definedName name="drop">#REF!</definedName>
    <definedName name="ValidDepts">#REF!</definedName>
  </definedNames>
  <calcPr fullCalcOnLoad="1"/>
</workbook>
</file>

<file path=xl/sharedStrings.xml><?xml version="1.0" encoding="utf-8"?>
<sst xmlns="http://schemas.openxmlformats.org/spreadsheetml/2006/main" count="62" uniqueCount="62">
  <si>
    <t>MONTHLY EXPENSES</t>
  </si>
  <si>
    <t>ANNUAL EXPENSES</t>
  </si>
  <si>
    <t>Personal Allowances</t>
  </si>
  <si>
    <t>Travel and Vacations</t>
  </si>
  <si>
    <t>TOTAL ANNUAL EXPENSES</t>
  </si>
  <si>
    <t>Contributions and Donations</t>
  </si>
  <si>
    <t>TOTAL MONTHLY EXPENSES    (1)</t>
  </si>
  <si>
    <t>Cellphone</t>
  </si>
  <si>
    <t xml:space="preserve">Transportation    </t>
  </si>
  <si>
    <t>Bus Pass</t>
  </si>
  <si>
    <t>Gasoline</t>
  </si>
  <si>
    <t>Vehicle Insurance</t>
  </si>
  <si>
    <t>Allowance</t>
  </si>
  <si>
    <t>Vehicle Registration</t>
  </si>
  <si>
    <t>Personal Hygiene</t>
  </si>
  <si>
    <t>Other</t>
  </si>
  <si>
    <t>ANNUAL INCOME</t>
  </si>
  <si>
    <t>Tax Refund</t>
  </si>
  <si>
    <t>MONTHLY NET INCOME (TAKE HOME)</t>
  </si>
  <si>
    <t>TOTAL EXPENSES</t>
  </si>
  <si>
    <t>TOTAL INCOME LESS EXPENSES</t>
  </si>
  <si>
    <t>Monthly Income</t>
  </si>
  <si>
    <t>Plus Annual Income/12</t>
  </si>
  <si>
    <t>Parking</t>
  </si>
  <si>
    <t xml:space="preserve"> MONTHLY INCOME</t>
  </si>
  <si>
    <r>
      <t xml:space="preserve">divided  by 12 = per month </t>
    </r>
    <r>
      <rPr>
        <b/>
        <sz val="11"/>
        <rFont val="Arial"/>
        <family val="2"/>
      </rPr>
      <t>(3)</t>
    </r>
  </si>
  <si>
    <r>
      <t xml:space="preserve">Monthly Expenses    </t>
    </r>
    <r>
      <rPr>
        <b/>
        <sz val="11"/>
        <rFont val="Arial"/>
        <family val="2"/>
      </rPr>
      <t>(1)</t>
    </r>
  </si>
  <si>
    <r>
      <t xml:space="preserve">Plus Annual Expenses/12 </t>
    </r>
    <r>
      <rPr>
        <b/>
        <sz val="11"/>
        <rFont val="Arial"/>
        <family val="2"/>
      </rPr>
      <t>(3)</t>
    </r>
  </si>
  <si>
    <t>Take Home #1</t>
  </si>
  <si>
    <t>Take Home #2</t>
  </si>
  <si>
    <t>Monetary Gifts</t>
  </si>
  <si>
    <t>Food/ Household Items</t>
  </si>
  <si>
    <t>Haircuts</t>
  </si>
  <si>
    <t>Clothes</t>
  </si>
  <si>
    <t>GST Refund</t>
  </si>
  <si>
    <r>
      <t xml:space="preserve">                                   </t>
    </r>
    <r>
      <rPr>
        <sz val="11"/>
        <rFont val="Arial"/>
        <family val="2"/>
      </rPr>
      <t xml:space="preserve">    Spending Money</t>
    </r>
  </si>
  <si>
    <t>TOTAL MONTHLY INCOME (2)</t>
  </si>
  <si>
    <t>TOTAL MONTHLY EXPENSES (4)</t>
  </si>
  <si>
    <t>Annual Income</t>
  </si>
  <si>
    <t>Other income</t>
  </si>
  <si>
    <t>Annual Vehicle Costs</t>
  </si>
  <si>
    <t>BALANCE</t>
  </si>
  <si>
    <t>Do not input values into colored cells</t>
  </si>
  <si>
    <t>Activities</t>
  </si>
  <si>
    <t>Lessons</t>
  </si>
  <si>
    <t>Team Fees</t>
  </si>
  <si>
    <t>Who Pays?</t>
  </si>
  <si>
    <t>School Lunches</t>
  </si>
  <si>
    <t>Entertainment (Out with Friends, Snacks, etc)</t>
  </si>
  <si>
    <t>Sports Equipment &amp; Uniforms</t>
  </si>
  <si>
    <t>Team Travel</t>
  </si>
  <si>
    <t>Savings</t>
  </si>
  <si>
    <t>Short Term</t>
  </si>
  <si>
    <t>Long Term</t>
  </si>
  <si>
    <t>Education</t>
  </si>
  <si>
    <t>Vehicle Maintenance</t>
  </si>
  <si>
    <t>Parent/Child</t>
  </si>
  <si>
    <t>Part-Time/ Odd Jobs</t>
  </si>
  <si>
    <t>Utilities &amp; School</t>
  </si>
  <si>
    <t>School Fees</t>
  </si>
  <si>
    <t>School Supplies</t>
  </si>
  <si>
    <t>Field Trips/Travel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</si>
</sst>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2"/>
      <color indexed="9"/>
      <name val="HelveticaNeueLT St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CDDB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" fontId="3" fillId="33" borderId="0" xfId="46" applyNumberFormat="1" applyFont="1" applyFill="1" applyBorder="1" applyAlignment="1" applyProtection="1">
      <alignment/>
      <protection locked="0"/>
    </xf>
    <xf numFmtId="170" fontId="3" fillId="33" borderId="10" xfId="46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170" fontId="3" fillId="33" borderId="10" xfId="46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170" fontId="3" fillId="0" borderId="10" xfId="46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horizontal="left"/>
      <protection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/>
    </xf>
    <xf numFmtId="170" fontId="3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/>
      <protection/>
    </xf>
    <xf numFmtId="170" fontId="3" fillId="33" borderId="10" xfId="46" applyNumberFormat="1" applyFont="1" applyFill="1" applyBorder="1" applyAlignment="1" applyProtection="1">
      <alignment/>
      <protection/>
    </xf>
    <xf numFmtId="170" fontId="3" fillId="33" borderId="10" xfId="46" applyNumberFormat="1" applyFont="1" applyFill="1" applyBorder="1" applyAlignment="1" applyProtection="1">
      <alignment/>
      <protection/>
    </xf>
    <xf numFmtId="170" fontId="3" fillId="0" borderId="10" xfId="0" applyNumberFormat="1" applyFont="1" applyBorder="1" applyAlignment="1" applyProtection="1" quotePrefix="1">
      <alignment/>
      <protection locked="0"/>
    </xf>
    <xf numFmtId="0" fontId="4" fillId="33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170" fontId="3" fillId="33" borderId="10" xfId="0" applyNumberFormat="1" applyFont="1" applyFill="1" applyBorder="1" applyAlignment="1" applyProtection="1">
      <alignment/>
      <protection locked="0"/>
    </xf>
    <xf numFmtId="170" fontId="42" fillId="0" borderId="10" xfId="46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170" fontId="4" fillId="34" borderId="10" xfId="46" applyNumberFormat="1" applyFont="1" applyFill="1" applyBorder="1" applyAlignment="1" applyProtection="1">
      <alignment vertical="center"/>
      <protection/>
    </xf>
    <xf numFmtId="170" fontId="4" fillId="34" borderId="10" xfId="46" applyNumberFormat="1" applyFont="1" applyFill="1" applyBorder="1" applyAlignment="1" applyProtection="1">
      <alignment/>
      <protection/>
    </xf>
    <xf numFmtId="170" fontId="4" fillId="34" borderId="10" xfId="46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/>
      <protection/>
    </xf>
    <xf numFmtId="170" fontId="43" fillId="34" borderId="10" xfId="46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4" fontId="3" fillId="33" borderId="10" xfId="46" applyFont="1" applyFill="1" applyBorder="1" applyAlignment="1" applyProtection="1">
      <alignment/>
      <protection locked="0"/>
    </xf>
    <xf numFmtId="4" fontId="3" fillId="33" borderId="10" xfId="46" applyNumberFormat="1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42" fillId="35" borderId="10" xfId="0" applyFont="1" applyFill="1" applyBorder="1" applyAlignment="1" applyProtection="1">
      <alignment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MM Budget Nov 28 2007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4</xdr:col>
      <xdr:colOff>2143125</xdr:colOff>
      <xdr:row>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42875" y="609600"/>
          <a:ext cx="7743825" cy="314325"/>
        </a:xfrm>
        <a:prstGeom prst="rect">
          <a:avLst/>
        </a:prstGeom>
        <a:solidFill>
          <a:srgbClr val="8224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4</xdr:col>
      <xdr:colOff>2352675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561975"/>
          <a:ext cx="7962900" cy="6000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Spending 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47"/>
  <sheetViews>
    <sheetView tabSelected="1"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2.00390625" style="1" customWidth="1"/>
    <col min="2" max="2" width="40.7109375" style="1" customWidth="1"/>
    <col min="3" max="3" width="20.7109375" style="1" customWidth="1"/>
    <col min="4" max="4" width="22.7109375" style="1" customWidth="1"/>
    <col min="5" max="5" width="50.57421875" style="1" customWidth="1"/>
    <col min="6" max="6" width="20.7109375" style="1" customWidth="1"/>
    <col min="7" max="16384" width="9.140625" style="1" customWidth="1"/>
  </cols>
  <sheetData>
    <row r="1" spans="2:20" ht="12.75"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2"/>
      <c r="C2" s="2"/>
      <c r="D2" s="2"/>
      <c r="E2" s="2"/>
      <c r="F2" s="2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2.75">
      <c r="B4" s="2"/>
      <c r="C4" s="2"/>
      <c r="D4" s="2"/>
      <c r="E4" s="2"/>
      <c r="F4" s="2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ht="12.75">
      <c r="B5" s="2"/>
      <c r="C5" s="2"/>
      <c r="D5" s="2"/>
      <c r="E5" s="2"/>
      <c r="F5" s="2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ht="12.75">
      <c r="B6" s="2"/>
      <c r="C6" s="2"/>
      <c r="D6" s="2"/>
      <c r="E6" s="2"/>
      <c r="F6" s="2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>
      <c r="B7" s="2"/>
      <c r="C7" s="2"/>
      <c r="D7" s="2"/>
      <c r="E7" s="2"/>
      <c r="F7" s="2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5">
      <c r="B8" s="45" t="s">
        <v>0</v>
      </c>
      <c r="C8" s="45"/>
      <c r="D8" s="43" t="s">
        <v>46</v>
      </c>
      <c r="E8" s="45" t="s">
        <v>18</v>
      </c>
      <c r="F8" s="45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</row>
    <row r="9" spans="2:10" s="4" customFormat="1" ht="15">
      <c r="B9" s="13" t="s">
        <v>58</v>
      </c>
      <c r="C9" s="34">
        <f>SUM(C10:C15)</f>
        <v>0</v>
      </c>
      <c r="D9" s="40" t="s">
        <v>56</v>
      </c>
      <c r="E9" s="17" t="s">
        <v>57</v>
      </c>
      <c r="F9" s="36">
        <f>SUM(F10:F15)</f>
        <v>0</v>
      </c>
      <c r="G9" s="3"/>
      <c r="H9" s="3"/>
      <c r="I9" s="3"/>
      <c r="J9" s="3"/>
    </row>
    <row r="10" spans="2:20" ht="14.25">
      <c r="B10" s="11" t="s">
        <v>7</v>
      </c>
      <c r="C10" s="14"/>
      <c r="D10" s="41"/>
      <c r="E10" s="18" t="s">
        <v>28</v>
      </c>
      <c r="F10" s="7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ht="14.25">
      <c r="B11" s="11" t="s">
        <v>59</v>
      </c>
      <c r="C11" s="14"/>
      <c r="D11" s="41"/>
      <c r="E11" s="18" t="s">
        <v>29</v>
      </c>
      <c r="F11" s="7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4.25">
      <c r="B12" s="11" t="s">
        <v>60</v>
      </c>
      <c r="C12" s="14"/>
      <c r="D12" s="41"/>
      <c r="E12" s="18"/>
      <c r="F12" s="7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ht="14.25">
      <c r="B13" s="11" t="s">
        <v>61</v>
      </c>
      <c r="C13" s="14"/>
      <c r="D13" s="41"/>
      <c r="E13" s="18"/>
      <c r="F13" s="7"/>
      <c r="G13" s="3"/>
      <c r="H13" s="3"/>
      <c r="I13" s="3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ht="14.25">
      <c r="B14" s="11"/>
      <c r="C14" s="14"/>
      <c r="D14" s="41"/>
      <c r="E14" s="18"/>
      <c r="F14" s="7"/>
      <c r="G14" s="3"/>
      <c r="H14" s="3"/>
      <c r="I14" s="3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14.25">
      <c r="B15" s="10"/>
      <c r="C15" s="9"/>
      <c r="D15" s="42"/>
      <c r="E15" s="18"/>
      <c r="F15" s="7"/>
      <c r="G15" s="3"/>
      <c r="H15" s="3"/>
      <c r="I15" s="3"/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ht="15">
      <c r="B16" s="13" t="s">
        <v>43</v>
      </c>
      <c r="C16" s="35">
        <f>SUM(C17:C22)</f>
        <v>0</v>
      </c>
      <c r="D16" s="42"/>
      <c r="E16" s="17" t="s">
        <v>12</v>
      </c>
      <c r="F16" s="36">
        <f>SUM(F17:F21)</f>
        <v>0</v>
      </c>
      <c r="G16" s="3"/>
      <c r="H16" s="3"/>
      <c r="I16" s="3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14.25">
      <c r="B17" s="15" t="s">
        <v>49</v>
      </c>
      <c r="C17" s="12"/>
      <c r="D17" s="42"/>
      <c r="E17" s="18"/>
      <c r="F17" s="7"/>
      <c r="G17" s="3"/>
      <c r="H17" s="3"/>
      <c r="I17" s="3"/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ht="14.25">
      <c r="B18" s="15" t="s">
        <v>44</v>
      </c>
      <c r="C18" s="12"/>
      <c r="D18" s="42"/>
      <c r="E18" s="18"/>
      <c r="F18" s="7"/>
      <c r="G18" s="3"/>
      <c r="H18" s="3"/>
      <c r="I18" s="3"/>
      <c r="J18" s="3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ht="14.25">
      <c r="B19" s="15" t="s">
        <v>45</v>
      </c>
      <c r="C19" s="12"/>
      <c r="D19" s="42"/>
      <c r="E19" s="18"/>
      <c r="F19" s="7"/>
      <c r="G19" s="3"/>
      <c r="H19" s="3"/>
      <c r="I19" s="3"/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4.25">
      <c r="B20" s="15" t="s">
        <v>50</v>
      </c>
      <c r="C20" s="12"/>
      <c r="D20" s="42"/>
      <c r="E20" s="18"/>
      <c r="F20" s="7"/>
      <c r="G20" s="3"/>
      <c r="H20" s="3"/>
      <c r="I20" s="3"/>
      <c r="J20" s="3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4.25">
      <c r="B21" s="15"/>
      <c r="C21" s="12"/>
      <c r="D21" s="42"/>
      <c r="E21" s="16"/>
      <c r="F21" s="7"/>
      <c r="G21" s="3"/>
      <c r="H21" s="3"/>
      <c r="I21" s="3"/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5">
      <c r="B22" s="15"/>
      <c r="C22" s="12"/>
      <c r="D22" s="42"/>
      <c r="E22" s="13" t="s">
        <v>24</v>
      </c>
      <c r="F22" s="37">
        <f>SUM(F9+F16)</f>
        <v>0</v>
      </c>
      <c r="G22" s="3"/>
      <c r="H22" s="3"/>
      <c r="I22" s="3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5">
      <c r="B23" s="13" t="s">
        <v>31</v>
      </c>
      <c r="C23" s="35">
        <f>SUM(C24:C30)</f>
        <v>0</v>
      </c>
      <c r="D23" s="42"/>
      <c r="E23" s="10"/>
      <c r="F23" s="10"/>
      <c r="G23" s="3"/>
      <c r="H23" s="3"/>
      <c r="I23" s="3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5">
      <c r="B24" s="8" t="s">
        <v>48</v>
      </c>
      <c r="C24" s="12"/>
      <c r="D24" s="42"/>
      <c r="E24" s="45" t="s">
        <v>16</v>
      </c>
      <c r="F24" s="45"/>
      <c r="G24" s="3"/>
      <c r="H24" s="3"/>
      <c r="I24" s="3"/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5">
      <c r="B25" s="15" t="s">
        <v>47</v>
      </c>
      <c r="C25" s="12"/>
      <c r="D25" s="42"/>
      <c r="E25" s="28" t="s">
        <v>38</v>
      </c>
      <c r="F25" s="37">
        <f>SUM(F26:F29)</f>
        <v>0</v>
      </c>
      <c r="G25" s="3"/>
      <c r="H25" s="3"/>
      <c r="I25" s="3"/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14.25">
      <c r="B26" s="8"/>
      <c r="C26" s="12"/>
      <c r="D26" s="42"/>
      <c r="E26" s="8" t="s">
        <v>30</v>
      </c>
      <c r="F26" s="9"/>
      <c r="G26" s="3"/>
      <c r="H26" s="3"/>
      <c r="I26" s="3"/>
      <c r="J26" s="3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ht="14.25">
      <c r="B27" s="33"/>
      <c r="C27" s="12"/>
      <c r="D27" s="42"/>
      <c r="E27" s="8" t="s">
        <v>17</v>
      </c>
      <c r="F27" s="9"/>
      <c r="G27" s="3"/>
      <c r="H27" s="3"/>
      <c r="I27" s="3"/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4.25">
      <c r="B28" s="8"/>
      <c r="C28" s="12"/>
      <c r="D28" s="42"/>
      <c r="E28" s="8" t="s">
        <v>34</v>
      </c>
      <c r="F28" s="9"/>
      <c r="G28" s="3"/>
      <c r="H28" s="3"/>
      <c r="I28" s="3"/>
      <c r="J28" s="3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4.25">
      <c r="B29" s="8"/>
      <c r="C29" s="12"/>
      <c r="D29" s="42"/>
      <c r="E29" s="8" t="s">
        <v>39</v>
      </c>
      <c r="F29" s="9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4.25">
      <c r="B30" s="8"/>
      <c r="C30" s="12"/>
      <c r="D30" s="42"/>
      <c r="E30" s="11"/>
      <c r="F30" s="30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5">
      <c r="B31" s="13" t="s">
        <v>8</v>
      </c>
      <c r="C31" s="35">
        <f>SUM(C32:C36)</f>
        <v>0</v>
      </c>
      <c r="D31" s="42"/>
      <c r="E31" s="19" t="s">
        <v>21</v>
      </c>
      <c r="F31" s="37">
        <f>F22</f>
        <v>0</v>
      </c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5">
      <c r="B32" s="11" t="s">
        <v>9</v>
      </c>
      <c r="C32" s="12"/>
      <c r="D32" s="42"/>
      <c r="E32" s="19" t="s">
        <v>22</v>
      </c>
      <c r="F32" s="37">
        <f>SUM(F26:F29)/12</f>
        <v>0</v>
      </c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5">
      <c r="B33" s="11" t="s">
        <v>10</v>
      </c>
      <c r="C33" s="12"/>
      <c r="D33" s="42"/>
      <c r="E33" s="21" t="s">
        <v>36</v>
      </c>
      <c r="F33" s="37">
        <f>F31+F32</f>
        <v>0</v>
      </c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15">
      <c r="B34" s="11" t="s">
        <v>11</v>
      </c>
      <c r="C34" s="12"/>
      <c r="D34" s="42"/>
      <c r="E34" s="21"/>
      <c r="F34" s="20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15">
      <c r="B35" s="11" t="s">
        <v>23</v>
      </c>
      <c r="C35" s="12"/>
      <c r="D35" s="42"/>
      <c r="E35" s="45" t="s">
        <v>1</v>
      </c>
      <c r="F35" s="45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ht="15">
      <c r="B36" s="11" t="s">
        <v>55</v>
      </c>
      <c r="C36" s="12"/>
      <c r="D36" s="42"/>
      <c r="E36" s="28" t="s">
        <v>40</v>
      </c>
      <c r="F36" s="37">
        <f>F37</f>
        <v>0</v>
      </c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5">
      <c r="B37" s="13" t="s">
        <v>2</v>
      </c>
      <c r="C37" s="35">
        <f>SUM(C38:C41)</f>
        <v>0</v>
      </c>
      <c r="D37" s="42"/>
      <c r="E37" s="11" t="s">
        <v>13</v>
      </c>
      <c r="F37" s="7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5">
      <c r="B38" s="11" t="s">
        <v>14</v>
      </c>
      <c r="C38" s="12"/>
      <c r="D38" s="16"/>
      <c r="E38" s="13" t="s">
        <v>3</v>
      </c>
      <c r="F38" s="36">
        <f>SUM(F39:F41)</f>
        <v>0</v>
      </c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5">
      <c r="B39" s="11" t="s">
        <v>33</v>
      </c>
      <c r="C39" s="12"/>
      <c r="D39" s="16"/>
      <c r="E39" s="27" t="s">
        <v>35</v>
      </c>
      <c r="F39" s="24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ht="14.25">
      <c r="B40" s="11" t="s">
        <v>32</v>
      </c>
      <c r="C40" s="12"/>
      <c r="D40" s="16"/>
      <c r="E40" s="23"/>
      <c r="F40" s="24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4.25">
      <c r="B41" s="8"/>
      <c r="C41" s="9"/>
      <c r="D41" s="16"/>
      <c r="E41" s="11"/>
      <c r="F41" s="7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5">
      <c r="B42" s="13" t="s">
        <v>51</v>
      </c>
      <c r="C42" s="35">
        <f>SUM(C43:C45)</f>
        <v>0</v>
      </c>
      <c r="D42" s="16"/>
      <c r="E42" s="28" t="s">
        <v>4</v>
      </c>
      <c r="F42" s="31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5">
      <c r="B43" s="11" t="s">
        <v>52</v>
      </c>
      <c r="C43" s="12"/>
      <c r="D43" s="42"/>
      <c r="E43" s="22" t="s">
        <v>25</v>
      </c>
      <c r="F43" s="36">
        <f>(F36+F38)/12</f>
        <v>0</v>
      </c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ht="14.25">
      <c r="B44" s="8" t="s">
        <v>53</v>
      </c>
      <c r="C44" s="9"/>
      <c r="D44" s="42"/>
      <c r="E44" s="10"/>
      <c r="F44" s="10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t="15">
      <c r="B45" s="8" t="s">
        <v>54</v>
      </c>
      <c r="C45" s="10"/>
      <c r="D45" s="42"/>
      <c r="E45" s="46" t="s">
        <v>19</v>
      </c>
      <c r="F45" s="46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5">
      <c r="B46" s="13" t="s">
        <v>5</v>
      </c>
      <c r="C46" s="35">
        <f>SUM(C47:C48)</f>
        <v>0</v>
      </c>
      <c r="D46" s="42"/>
      <c r="E46" s="22" t="s">
        <v>26</v>
      </c>
      <c r="F46" s="36">
        <f>C52</f>
        <v>0</v>
      </c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5">
      <c r="B47" s="11"/>
      <c r="C47" s="12"/>
      <c r="D47" s="42"/>
      <c r="E47" s="22" t="s">
        <v>27</v>
      </c>
      <c r="F47" s="36">
        <f>F43</f>
        <v>0</v>
      </c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5">
      <c r="B48" s="10"/>
      <c r="C48" s="26"/>
      <c r="D48" s="42"/>
      <c r="E48" s="29" t="s">
        <v>37</v>
      </c>
      <c r="F48" s="36">
        <f>F46+F47</f>
        <v>0</v>
      </c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5">
      <c r="B49" s="13" t="s">
        <v>15</v>
      </c>
      <c r="C49" s="35">
        <f>SUM(C50+C51)</f>
        <v>0</v>
      </c>
      <c r="D49" s="42"/>
      <c r="E49" s="46" t="s">
        <v>20</v>
      </c>
      <c r="F49" s="46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5">
      <c r="B50" s="13"/>
      <c r="C50" s="25"/>
      <c r="D50" s="42"/>
      <c r="E50" s="32" t="s">
        <v>41</v>
      </c>
      <c r="F50" s="38">
        <f>F33-F48</f>
        <v>0</v>
      </c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4.25">
      <c r="B51" s="11"/>
      <c r="C51" s="12"/>
      <c r="D51" s="6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5">
      <c r="B52" s="44" t="s">
        <v>6</v>
      </c>
      <c r="C52" s="35">
        <f>SUM(C9+C16+C23+C31+C37+C42+C46+C49)</f>
        <v>0</v>
      </c>
      <c r="D52" s="5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7:20" ht="12.7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2.75">
      <c r="B54" s="39" t="s">
        <v>42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</sheetData>
  <sheetProtection selectLockedCells="1"/>
  <protectedRanges>
    <protectedRange sqref="B10:C15 B17:C22 E26:F30 B51:C51 E41:F41 B43:C45 E37:F37 E10:F15 E17:F21 B47:C48 B32:C36 B38:C41 C24:C30 B24:B26 B28:B30" name="Range1"/>
  </protectedRanges>
  <mergeCells count="6">
    <mergeCell ref="E8:F8"/>
    <mergeCell ref="B8:C8"/>
    <mergeCell ref="E49:F49"/>
    <mergeCell ref="E45:F45"/>
    <mergeCell ref="E24:F24"/>
    <mergeCell ref="E35:F3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7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Cindy Sprague</cp:lastModifiedBy>
  <cp:lastPrinted>2017-01-26T16:12:37Z</cp:lastPrinted>
  <dcterms:created xsi:type="dcterms:W3CDTF">2007-07-17T16:14:54Z</dcterms:created>
  <dcterms:modified xsi:type="dcterms:W3CDTF">2019-09-04T19:42:45Z</dcterms:modified>
  <cp:category/>
  <cp:version/>
  <cp:contentType/>
  <cp:contentStatus/>
</cp:coreProperties>
</file>